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V:\Haldusosakond (uus)\Haldusosakond\Eelarve 2025\Eelarve reeglid ja käskkirjad\"/>
    </mc:Choice>
  </mc:AlternateContent>
  <xr:revisionPtr revIDLastSave="0" documentId="13_ncr:1_{098ACF95-25B1-480D-9227-758CE873A21C}" xr6:coauthVersionLast="47" xr6:coauthVersionMax="47" xr10:uidLastSave="{00000000-0000-0000-0000-000000000000}"/>
  <bookViews>
    <workbookView xWindow="-120" yWindow="-120" windowWidth="29040" windowHeight="15720" xr2:uid="{487B745D-CC1B-4FD4-A792-60BDE92C6FAE}"/>
  </bookViews>
  <sheets>
    <sheet name="Lisa 1" sheetId="1" r:id="rId1"/>
  </sheets>
  <definedNames>
    <definedName name="_xlnm._FilterDatabase" localSheetId="0" hidden="1">'Lisa 1'!$A$3:$G$50</definedName>
    <definedName name="_xlnm.Print_Titles" localSheetId="0">'Lisa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F55" i="1"/>
  <c r="G55" i="1"/>
  <c r="D55" i="1"/>
</calcChain>
</file>

<file path=xl/sharedStrings.xml><?xml version="1.0" encoding="utf-8"?>
<sst xmlns="http://schemas.openxmlformats.org/spreadsheetml/2006/main" count="160" uniqueCount="70">
  <si>
    <t>LISA 1</t>
  </si>
  <si>
    <t>Eelarve eest vastutav (ametikoht)</t>
  </si>
  <si>
    <t>Ressurss käskkirjas</t>
  </si>
  <si>
    <t>10 - Käibemaks</t>
  </si>
  <si>
    <t>Majandamiskulude käibemaks</t>
  </si>
  <si>
    <t>10SE000028 - RKAS majanduskulude käibemaks</t>
  </si>
  <si>
    <t>Vanglate kinnistud RKAS käibemaks</t>
  </si>
  <si>
    <t>20 - Kindlaksmääratud vahendid</t>
  </si>
  <si>
    <t>Haldusosakonna juhataja</t>
  </si>
  <si>
    <t>Halduskulud</t>
  </si>
  <si>
    <t>Haldusteenistuse juht</t>
  </si>
  <si>
    <t>Kinnipeetavad</t>
  </si>
  <si>
    <t>Vanglate kinnistud</t>
  </si>
  <si>
    <t>Vanglate sõidukid</t>
  </si>
  <si>
    <t>Juhiabi</t>
  </si>
  <si>
    <t>Kaitsekulud</t>
  </si>
  <si>
    <t>Peakaplan</t>
  </si>
  <si>
    <t>Kaplanite majandamiskulud</t>
  </si>
  <si>
    <t>Personaliosakonna juhataja</t>
  </si>
  <si>
    <t>Eelkoolitus</t>
  </si>
  <si>
    <t>Personaliarendus</t>
  </si>
  <si>
    <t>Psühholoogiline nõustamine</t>
  </si>
  <si>
    <t>Sekkumistegevuste osakond</t>
  </si>
  <si>
    <t>Sisekontroll</t>
  </si>
  <si>
    <t>SKA kadetid</t>
  </si>
  <si>
    <t>Spordikulud</t>
  </si>
  <si>
    <t>Vanglaametnike kulud</t>
  </si>
  <si>
    <t>Vanglakomisjoni kulud</t>
  </si>
  <si>
    <t>Personalipartner</t>
  </si>
  <si>
    <t>Sekkumistegevuste osakonnajuhataja</t>
  </si>
  <si>
    <t>Keeleõpe</t>
  </si>
  <si>
    <t>KP sotsiaalprogrammid</t>
  </si>
  <si>
    <t>Teabehalduse juht</t>
  </si>
  <si>
    <t>Toitlustusjuht</t>
  </si>
  <si>
    <t>20SE000028 - RKAS majanduskulud</t>
  </si>
  <si>
    <t>Vanglate kinnistud RKAS</t>
  </si>
  <si>
    <t>20SE030001 - Vabanemistoetused</t>
  </si>
  <si>
    <t>Eelarvejuht</t>
  </si>
  <si>
    <t>Vabanemistoetus</t>
  </si>
  <si>
    <t>44 - Omatulud</t>
  </si>
  <si>
    <t>Personalisöökla</t>
  </si>
  <si>
    <t>60 - Amortisatsioon</t>
  </si>
  <si>
    <t>Amortisatsioon</t>
  </si>
  <si>
    <t>Kokku</t>
  </si>
  <si>
    <t>Eelarve liik (ja objekt) käskkirjas</t>
  </si>
  <si>
    <t xml:space="preserve">Teabe- ja uurimisosakonna juhataja </t>
  </si>
  <si>
    <t>Pääsla ja kokkusaamiste üksuse juht</t>
  </si>
  <si>
    <t>Tugiteenus</t>
  </si>
  <si>
    <t>Direktor</t>
  </si>
  <si>
    <t>VT personalikulud</t>
  </si>
  <si>
    <t>Saateüksuse juht</t>
  </si>
  <si>
    <t>Kriminaalhooldus</t>
  </si>
  <si>
    <t>Vanglate kriminaalhoolduse direktor</t>
  </si>
  <si>
    <t>Kriminaalhoolduse kinnistud</t>
  </si>
  <si>
    <t>Kriminaalhoolduse sõidukid</t>
  </si>
  <si>
    <t>Vanglate ettevõtluskeskus</t>
  </si>
  <si>
    <t>Vanglate ettevõtluskeskuse juhataja</t>
  </si>
  <si>
    <t xml:space="preserve"> Baaseelarve 2025</t>
  </si>
  <si>
    <t xml:space="preserve"> Muudatus1</t>
  </si>
  <si>
    <t xml:space="preserve"> Ülekantavad vahendid</t>
  </si>
  <si>
    <t xml:space="preserve"> Lõplik eelarve</t>
  </si>
  <si>
    <t>Kriminaalhoolduse sekkumistegevuste osakonnajuhataja</t>
  </si>
  <si>
    <t>Sõltlaste tugigrupid</t>
  </si>
  <si>
    <t>20IN004000 - Investeeringud</t>
  </si>
  <si>
    <t>Investeering</t>
  </si>
  <si>
    <t>Üritused</t>
  </si>
  <si>
    <t>Kaubad ja teenused kolm.isikutele</t>
  </si>
  <si>
    <t>Lühiajalised väljaviimised</t>
  </si>
  <si>
    <t>Pikaajalised kokkusaamised</t>
  </si>
  <si>
    <t xml:space="preserve">Tallinna Vangla 2025. aasta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</si>
</sst>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1" tint="0.499984740745262"/>
      </right>
      <top/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 tint="-0.44999542222357858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/>
      </bottom>
      <diagonal/>
    </border>
    <border>
      <left style="thin">
        <color theme="0" tint="-0.4499954222235785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3" fontId="2" fillId="0" borderId="3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2" fillId="0" borderId="9" xfId="0" applyNumberFormat="1" applyFont="1" applyBorder="1"/>
    <xf numFmtId="0" fontId="3" fillId="2" borderId="4" xfId="0" applyFont="1" applyFill="1" applyBorder="1" applyAlignment="1">
      <alignment horizontal="center" wrapText="1"/>
    </xf>
    <xf numFmtId="3" fontId="1" fillId="0" borderId="4" xfId="0" applyNumberFormat="1" applyFont="1" applyBorder="1"/>
    <xf numFmtId="0" fontId="2" fillId="0" borderId="10" xfId="0" applyFont="1" applyBorder="1"/>
    <xf numFmtId="3" fontId="2" fillId="0" borderId="11" xfId="0" applyNumberFormat="1" applyFont="1" applyBorder="1"/>
    <xf numFmtId="0" fontId="2" fillId="0" borderId="12" xfId="0" applyFont="1" applyBorder="1"/>
    <xf numFmtId="3" fontId="2" fillId="0" borderId="13" xfId="0" applyNumberFormat="1" applyFont="1" applyBorder="1"/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F703-A17D-4B2E-8FFB-368A8D078B45}">
  <sheetPr>
    <pageSetUpPr fitToPage="1"/>
  </sheetPr>
  <dimension ref="A1:G55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" defaultRowHeight="15" x14ac:dyDescent="0.25"/>
  <cols>
    <col min="1" max="1" width="27.5703125" style="1" customWidth="1"/>
    <col min="2" max="2" width="24.42578125" style="1" customWidth="1"/>
    <col min="3" max="3" width="31.140625" style="1" customWidth="1"/>
    <col min="4" max="7" width="12.42578125" style="1" customWidth="1"/>
    <col min="8" max="16384" width="9" style="1"/>
  </cols>
  <sheetData>
    <row r="1" spans="1:7" x14ac:dyDescent="0.25">
      <c r="A1" s="1" t="s">
        <v>69</v>
      </c>
      <c r="C1" s="1" t="s">
        <v>0</v>
      </c>
    </row>
    <row r="3" spans="1:7" ht="45" x14ac:dyDescent="0.25">
      <c r="A3" s="10" t="s">
        <v>44</v>
      </c>
      <c r="B3" s="10" t="s">
        <v>2</v>
      </c>
      <c r="C3" s="10" t="s">
        <v>1</v>
      </c>
      <c r="D3" s="10" t="s">
        <v>57</v>
      </c>
      <c r="E3" s="10" t="s">
        <v>58</v>
      </c>
      <c r="F3" s="10" t="s">
        <v>59</v>
      </c>
      <c r="G3" s="10" t="s">
        <v>60</v>
      </c>
    </row>
    <row r="4" spans="1:7" x14ac:dyDescent="0.25">
      <c r="A4" s="12" t="s">
        <v>3</v>
      </c>
      <c r="B4" s="7" t="s">
        <v>4</v>
      </c>
      <c r="C4" s="8"/>
      <c r="D4" s="9">
        <v>494271</v>
      </c>
      <c r="E4" s="9">
        <v>0</v>
      </c>
      <c r="F4" s="9">
        <v>0</v>
      </c>
      <c r="G4" s="13">
        <v>494271</v>
      </c>
    </row>
    <row r="5" spans="1:7" x14ac:dyDescent="0.25">
      <c r="A5" s="14" t="s">
        <v>5</v>
      </c>
      <c r="B5" s="3" t="s">
        <v>6</v>
      </c>
      <c r="C5" s="2"/>
      <c r="D5" s="4">
        <v>1946181.3725913079</v>
      </c>
      <c r="E5" s="4">
        <v>0</v>
      </c>
      <c r="F5" s="4">
        <v>0</v>
      </c>
      <c r="G5" s="15">
        <v>1946181.3725913079</v>
      </c>
    </row>
    <row r="6" spans="1:7" x14ac:dyDescent="0.25">
      <c r="A6" s="16" t="s">
        <v>7</v>
      </c>
      <c r="B6" s="3" t="s">
        <v>19</v>
      </c>
      <c r="C6" s="2" t="s">
        <v>28</v>
      </c>
      <c r="D6" s="4">
        <v>1500</v>
      </c>
      <c r="E6" s="4">
        <v>0</v>
      </c>
      <c r="F6" s="4">
        <v>0</v>
      </c>
      <c r="G6" s="15">
        <v>1500</v>
      </c>
    </row>
    <row r="7" spans="1:7" x14ac:dyDescent="0.25">
      <c r="A7" s="16" t="s">
        <v>7</v>
      </c>
      <c r="B7" s="3" t="s">
        <v>9</v>
      </c>
      <c r="C7" s="2" t="s">
        <v>8</v>
      </c>
      <c r="D7" s="4">
        <v>89608</v>
      </c>
      <c r="E7" s="4">
        <v>0</v>
      </c>
      <c r="F7" s="4">
        <v>95696</v>
      </c>
      <c r="G7" s="15">
        <v>185304</v>
      </c>
    </row>
    <row r="8" spans="1:7" x14ac:dyDescent="0.25">
      <c r="A8" s="16" t="s">
        <v>7</v>
      </c>
      <c r="B8" s="3" t="s">
        <v>9</v>
      </c>
      <c r="C8" s="2" t="s">
        <v>10</v>
      </c>
      <c r="D8" s="4">
        <v>114200</v>
      </c>
      <c r="E8" s="4">
        <v>0</v>
      </c>
      <c r="F8" s="4">
        <v>5000</v>
      </c>
      <c r="G8" s="15">
        <v>119200</v>
      </c>
    </row>
    <row r="9" spans="1:7" x14ac:dyDescent="0.25">
      <c r="A9" s="16" t="s">
        <v>7</v>
      </c>
      <c r="B9" s="3" t="s">
        <v>9</v>
      </c>
      <c r="C9" s="2" t="s">
        <v>32</v>
      </c>
      <c r="D9" s="4">
        <v>8500</v>
      </c>
      <c r="E9" s="4">
        <v>0</v>
      </c>
      <c r="F9" s="4">
        <v>0</v>
      </c>
      <c r="G9" s="15">
        <v>8500</v>
      </c>
    </row>
    <row r="10" spans="1:7" x14ac:dyDescent="0.25">
      <c r="A10" s="16" t="s">
        <v>7</v>
      </c>
      <c r="B10" s="3" t="s">
        <v>15</v>
      </c>
      <c r="C10" s="2" t="s">
        <v>50</v>
      </c>
      <c r="D10" s="4">
        <v>34367</v>
      </c>
      <c r="E10" s="4">
        <v>0</v>
      </c>
      <c r="F10" s="4">
        <v>0</v>
      </c>
      <c r="G10" s="15">
        <v>34367</v>
      </c>
    </row>
    <row r="11" spans="1:7" x14ac:dyDescent="0.25">
      <c r="A11" s="16" t="s">
        <v>7</v>
      </c>
      <c r="B11" s="3" t="s">
        <v>15</v>
      </c>
      <c r="C11" s="2" t="s">
        <v>45</v>
      </c>
      <c r="D11" s="4">
        <v>4336</v>
      </c>
      <c r="E11" s="4">
        <v>0</v>
      </c>
      <c r="F11" s="4">
        <v>300</v>
      </c>
      <c r="G11" s="15">
        <v>4636</v>
      </c>
    </row>
    <row r="12" spans="1:7" x14ac:dyDescent="0.25">
      <c r="A12" s="16" t="s">
        <v>7</v>
      </c>
      <c r="B12" s="3" t="s">
        <v>15</v>
      </c>
      <c r="C12" s="2" t="s">
        <v>46</v>
      </c>
      <c r="D12" s="4">
        <v>15500</v>
      </c>
      <c r="E12" s="4">
        <v>0</v>
      </c>
      <c r="F12" s="4">
        <v>0</v>
      </c>
      <c r="G12" s="15">
        <v>15500</v>
      </c>
    </row>
    <row r="13" spans="1:7" x14ac:dyDescent="0.25">
      <c r="A13" s="16" t="s">
        <v>7</v>
      </c>
      <c r="B13" s="3" t="s">
        <v>17</v>
      </c>
      <c r="C13" s="2" t="s">
        <v>16</v>
      </c>
      <c r="D13" s="4">
        <v>100</v>
      </c>
      <c r="E13" s="4">
        <v>0</v>
      </c>
      <c r="F13" s="4">
        <v>0</v>
      </c>
      <c r="G13" s="15">
        <v>100</v>
      </c>
    </row>
    <row r="14" spans="1:7" x14ac:dyDescent="0.25">
      <c r="A14" s="16" t="s">
        <v>7</v>
      </c>
      <c r="B14" s="3" t="s">
        <v>30</v>
      </c>
      <c r="C14" s="2" t="s">
        <v>29</v>
      </c>
      <c r="D14" s="4">
        <v>66500</v>
      </c>
      <c r="E14" s="4">
        <v>0</v>
      </c>
      <c r="F14" s="4">
        <v>0</v>
      </c>
      <c r="G14" s="15">
        <v>66500</v>
      </c>
    </row>
    <row r="15" spans="1:7" x14ac:dyDescent="0.25">
      <c r="A15" s="16" t="s">
        <v>7</v>
      </c>
      <c r="B15" s="3" t="s">
        <v>11</v>
      </c>
      <c r="C15" s="2" t="s">
        <v>10</v>
      </c>
      <c r="D15" s="4">
        <v>159500</v>
      </c>
      <c r="E15" s="4">
        <v>0</v>
      </c>
      <c r="F15" s="4">
        <v>1475</v>
      </c>
      <c r="G15" s="15">
        <v>160975</v>
      </c>
    </row>
    <row r="16" spans="1:7" x14ac:dyDescent="0.25">
      <c r="A16" s="16" t="s">
        <v>7</v>
      </c>
      <c r="B16" s="3" t="s">
        <v>11</v>
      </c>
      <c r="C16" s="2" t="s">
        <v>29</v>
      </c>
      <c r="D16" s="4">
        <v>48300</v>
      </c>
      <c r="E16" s="4">
        <v>4000</v>
      </c>
      <c r="F16" s="4">
        <v>1300</v>
      </c>
      <c r="G16" s="15">
        <v>53600</v>
      </c>
    </row>
    <row r="17" spans="1:7" x14ac:dyDescent="0.25">
      <c r="A17" s="16" t="s">
        <v>7</v>
      </c>
      <c r="B17" s="3" t="s">
        <v>11</v>
      </c>
      <c r="C17" s="2" t="s">
        <v>33</v>
      </c>
      <c r="D17" s="4">
        <v>577242</v>
      </c>
      <c r="E17" s="4">
        <v>0</v>
      </c>
      <c r="F17" s="4">
        <v>0</v>
      </c>
      <c r="G17" s="15">
        <v>577242</v>
      </c>
    </row>
    <row r="18" spans="1:7" x14ac:dyDescent="0.25">
      <c r="A18" s="16" t="s">
        <v>7</v>
      </c>
      <c r="B18" s="3" t="s">
        <v>11</v>
      </c>
      <c r="C18" s="2" t="s">
        <v>56</v>
      </c>
      <c r="D18" s="4">
        <v>170000</v>
      </c>
      <c r="E18" s="4">
        <v>0</v>
      </c>
      <c r="F18" s="4">
        <v>0</v>
      </c>
      <c r="G18" s="15">
        <v>170000</v>
      </c>
    </row>
    <row r="19" spans="1:7" x14ac:dyDescent="0.25">
      <c r="A19" s="16" t="s">
        <v>7</v>
      </c>
      <c r="B19" s="3" t="s">
        <v>31</v>
      </c>
      <c r="C19" s="2" t="s">
        <v>29</v>
      </c>
      <c r="D19" s="4">
        <v>600</v>
      </c>
      <c r="E19" s="4">
        <v>0</v>
      </c>
      <c r="F19" s="4">
        <v>0</v>
      </c>
      <c r="G19" s="15">
        <v>600</v>
      </c>
    </row>
    <row r="20" spans="1:7" x14ac:dyDescent="0.25">
      <c r="A20" s="16" t="s">
        <v>7</v>
      </c>
      <c r="B20" s="3" t="s">
        <v>51</v>
      </c>
      <c r="C20" s="2" t="s">
        <v>10</v>
      </c>
      <c r="D20" s="4">
        <v>6000</v>
      </c>
      <c r="E20" s="4">
        <v>0</v>
      </c>
      <c r="F20" s="4">
        <v>11260</v>
      </c>
      <c r="G20" s="15">
        <v>17260</v>
      </c>
    </row>
    <row r="21" spans="1:7" x14ac:dyDescent="0.25">
      <c r="A21" s="16" t="s">
        <v>7</v>
      </c>
      <c r="B21" s="3" t="s">
        <v>51</v>
      </c>
      <c r="C21" s="2" t="s">
        <v>18</v>
      </c>
      <c r="D21" s="4">
        <v>4803650</v>
      </c>
      <c r="E21" s="4">
        <v>0</v>
      </c>
      <c r="F21" s="4">
        <v>0</v>
      </c>
      <c r="G21" s="15">
        <v>4803650</v>
      </c>
    </row>
    <row r="22" spans="1:7" x14ac:dyDescent="0.25">
      <c r="A22" s="16" t="s">
        <v>7</v>
      </c>
      <c r="B22" s="3" t="s">
        <v>51</v>
      </c>
      <c r="C22" s="2" t="s">
        <v>28</v>
      </c>
      <c r="D22" s="4">
        <v>25757</v>
      </c>
      <c r="E22" s="4">
        <v>0</v>
      </c>
      <c r="F22" s="4">
        <v>4300</v>
      </c>
      <c r="G22" s="15">
        <v>30057</v>
      </c>
    </row>
    <row r="23" spans="1:7" x14ac:dyDescent="0.25">
      <c r="A23" s="16" t="s">
        <v>7</v>
      </c>
      <c r="B23" s="3" t="s">
        <v>51</v>
      </c>
      <c r="C23" s="2" t="s">
        <v>52</v>
      </c>
      <c r="D23" s="4">
        <v>2000</v>
      </c>
      <c r="E23" s="4">
        <v>0</v>
      </c>
      <c r="F23" s="4">
        <v>0</v>
      </c>
      <c r="G23" s="15">
        <v>2000</v>
      </c>
    </row>
    <row r="24" spans="1:7" x14ac:dyDescent="0.25">
      <c r="A24" s="16" t="s">
        <v>7</v>
      </c>
      <c r="B24" s="3" t="s">
        <v>51</v>
      </c>
      <c r="C24" s="2" t="s">
        <v>61</v>
      </c>
      <c r="D24" s="4">
        <v>13000</v>
      </c>
      <c r="E24" s="4">
        <v>0</v>
      </c>
      <c r="F24" s="4">
        <v>0</v>
      </c>
      <c r="G24" s="15">
        <v>13000</v>
      </c>
    </row>
    <row r="25" spans="1:7" x14ac:dyDescent="0.25">
      <c r="A25" s="16" t="s">
        <v>7</v>
      </c>
      <c r="B25" s="3" t="s">
        <v>53</v>
      </c>
      <c r="C25" s="2" t="s">
        <v>10</v>
      </c>
      <c r="D25" s="4">
        <v>136800</v>
      </c>
      <c r="E25" s="4">
        <v>0</v>
      </c>
      <c r="F25" s="4">
        <v>42797</v>
      </c>
      <c r="G25" s="15">
        <v>179597</v>
      </c>
    </row>
    <row r="26" spans="1:7" x14ac:dyDescent="0.25">
      <c r="A26" s="16" t="s">
        <v>7</v>
      </c>
      <c r="B26" s="3" t="s">
        <v>54</v>
      </c>
      <c r="C26" s="2" t="s">
        <v>10</v>
      </c>
      <c r="D26" s="4">
        <v>100520</v>
      </c>
      <c r="E26" s="4">
        <v>0</v>
      </c>
      <c r="F26" s="4">
        <v>0</v>
      </c>
      <c r="G26" s="15">
        <v>100520</v>
      </c>
    </row>
    <row r="27" spans="1:7" x14ac:dyDescent="0.25">
      <c r="A27" s="16" t="s">
        <v>7</v>
      </c>
      <c r="B27" s="3" t="s">
        <v>20</v>
      </c>
      <c r="C27" s="2" t="s">
        <v>28</v>
      </c>
      <c r="D27" s="4">
        <v>46688</v>
      </c>
      <c r="E27" s="4">
        <v>2000</v>
      </c>
      <c r="F27" s="4">
        <v>0</v>
      </c>
      <c r="G27" s="15">
        <v>48688</v>
      </c>
    </row>
    <row r="28" spans="1:7" x14ac:dyDescent="0.25">
      <c r="A28" s="16" t="s">
        <v>7</v>
      </c>
      <c r="B28" s="3" t="s">
        <v>21</v>
      </c>
      <c r="C28" s="2" t="s">
        <v>18</v>
      </c>
      <c r="D28" s="4">
        <v>19200</v>
      </c>
      <c r="E28" s="4">
        <v>0</v>
      </c>
      <c r="F28" s="4">
        <v>0</v>
      </c>
      <c r="G28" s="15">
        <v>19200</v>
      </c>
    </row>
    <row r="29" spans="1:7" x14ac:dyDescent="0.25">
      <c r="A29" s="16" t="s">
        <v>7</v>
      </c>
      <c r="B29" s="3" t="s">
        <v>22</v>
      </c>
      <c r="C29" s="2" t="s">
        <v>18</v>
      </c>
      <c r="D29" s="4">
        <v>1002776</v>
      </c>
      <c r="E29" s="4">
        <v>0</v>
      </c>
      <c r="F29" s="4">
        <v>0</v>
      </c>
      <c r="G29" s="15">
        <v>1002776</v>
      </c>
    </row>
    <row r="30" spans="1:7" x14ac:dyDescent="0.25">
      <c r="A30" s="16" t="s">
        <v>7</v>
      </c>
      <c r="B30" s="3" t="s">
        <v>23</v>
      </c>
      <c r="C30" s="2" t="s">
        <v>18</v>
      </c>
      <c r="D30" s="4">
        <v>99547</v>
      </c>
      <c r="E30" s="4">
        <v>0</v>
      </c>
      <c r="F30" s="4">
        <v>0</v>
      </c>
      <c r="G30" s="15">
        <v>99547</v>
      </c>
    </row>
    <row r="31" spans="1:7" x14ac:dyDescent="0.25">
      <c r="A31" s="16" t="s">
        <v>7</v>
      </c>
      <c r="B31" s="3" t="s">
        <v>24</v>
      </c>
      <c r="C31" s="2" t="s">
        <v>28</v>
      </c>
      <c r="D31" s="4">
        <v>1500</v>
      </c>
      <c r="E31" s="4">
        <v>0</v>
      </c>
      <c r="F31" s="4">
        <v>0</v>
      </c>
      <c r="G31" s="15">
        <v>1500</v>
      </c>
    </row>
    <row r="32" spans="1:7" x14ac:dyDescent="0.25">
      <c r="A32" s="16" t="s">
        <v>7</v>
      </c>
      <c r="B32" s="3" t="s">
        <v>25</v>
      </c>
      <c r="C32" s="2" t="s">
        <v>28</v>
      </c>
      <c r="D32" s="4">
        <v>129500</v>
      </c>
      <c r="E32" s="4">
        <v>0</v>
      </c>
      <c r="F32" s="4">
        <v>0</v>
      </c>
      <c r="G32" s="15">
        <v>129500</v>
      </c>
    </row>
    <row r="33" spans="1:7" x14ac:dyDescent="0.25">
      <c r="A33" s="16" t="s">
        <v>7</v>
      </c>
      <c r="B33" s="3" t="s">
        <v>62</v>
      </c>
      <c r="C33" s="2" t="s">
        <v>29</v>
      </c>
      <c r="D33" s="4">
        <v>0</v>
      </c>
      <c r="E33" s="4">
        <v>31000</v>
      </c>
      <c r="F33" s="4">
        <v>0</v>
      </c>
      <c r="G33" s="15">
        <v>31000</v>
      </c>
    </row>
    <row r="34" spans="1:7" x14ac:dyDescent="0.25">
      <c r="A34" s="16" t="s">
        <v>7</v>
      </c>
      <c r="B34" s="3" t="s">
        <v>47</v>
      </c>
      <c r="C34" s="2" t="s">
        <v>14</v>
      </c>
      <c r="D34" s="4">
        <v>3000</v>
      </c>
      <c r="E34" s="4">
        <v>0</v>
      </c>
      <c r="F34" s="4">
        <v>0</v>
      </c>
      <c r="G34" s="15">
        <v>3000</v>
      </c>
    </row>
    <row r="35" spans="1:7" x14ac:dyDescent="0.25">
      <c r="A35" s="16" t="s">
        <v>7</v>
      </c>
      <c r="B35" s="3" t="s">
        <v>47</v>
      </c>
      <c r="C35" s="2" t="s">
        <v>18</v>
      </c>
      <c r="D35" s="4">
        <v>154941</v>
      </c>
      <c r="E35" s="4">
        <v>0</v>
      </c>
      <c r="F35" s="4">
        <v>0</v>
      </c>
      <c r="G35" s="15">
        <v>154941</v>
      </c>
    </row>
    <row r="36" spans="1:7" x14ac:dyDescent="0.25">
      <c r="A36" s="16" t="s">
        <v>7</v>
      </c>
      <c r="B36" s="3" t="s">
        <v>47</v>
      </c>
      <c r="C36" s="2" t="s">
        <v>48</v>
      </c>
      <c r="D36" s="4">
        <v>1500</v>
      </c>
      <c r="E36" s="4">
        <v>0</v>
      </c>
      <c r="F36" s="4">
        <v>11000</v>
      </c>
      <c r="G36" s="15">
        <v>12500</v>
      </c>
    </row>
    <row r="37" spans="1:7" x14ac:dyDescent="0.25">
      <c r="A37" s="16" t="s">
        <v>7</v>
      </c>
      <c r="B37" s="3" t="s">
        <v>26</v>
      </c>
      <c r="C37" s="2" t="s">
        <v>18</v>
      </c>
      <c r="D37" s="4">
        <v>10859287</v>
      </c>
      <c r="E37" s="4">
        <v>0</v>
      </c>
      <c r="F37" s="4">
        <v>6735</v>
      </c>
      <c r="G37" s="15">
        <v>10866022</v>
      </c>
    </row>
    <row r="38" spans="1:7" x14ac:dyDescent="0.25">
      <c r="A38" s="16" t="s">
        <v>7</v>
      </c>
      <c r="B38" s="3" t="s">
        <v>27</v>
      </c>
      <c r="C38" s="2" t="s">
        <v>14</v>
      </c>
      <c r="D38" s="4">
        <v>300</v>
      </c>
      <c r="E38" s="4">
        <v>0</v>
      </c>
      <c r="F38" s="4">
        <v>0</v>
      </c>
      <c r="G38" s="15">
        <v>300</v>
      </c>
    </row>
    <row r="39" spans="1:7" x14ac:dyDescent="0.25">
      <c r="A39" s="16" t="s">
        <v>7</v>
      </c>
      <c r="B39" s="3" t="s">
        <v>27</v>
      </c>
      <c r="C39" s="2" t="s">
        <v>48</v>
      </c>
      <c r="D39" s="4">
        <v>4596</v>
      </c>
      <c r="E39" s="4">
        <v>0</v>
      </c>
      <c r="F39" s="4">
        <v>0</v>
      </c>
      <c r="G39" s="15">
        <v>4596</v>
      </c>
    </row>
    <row r="40" spans="1:7" x14ac:dyDescent="0.25">
      <c r="A40" s="16" t="s">
        <v>7</v>
      </c>
      <c r="B40" s="3" t="s">
        <v>12</v>
      </c>
      <c r="C40" s="2" t="s">
        <v>10</v>
      </c>
      <c r="D40" s="4">
        <v>81900</v>
      </c>
      <c r="E40" s="4">
        <v>0</v>
      </c>
      <c r="F40" s="4">
        <v>13805</v>
      </c>
      <c r="G40" s="15">
        <v>95705</v>
      </c>
    </row>
    <row r="41" spans="1:7" x14ac:dyDescent="0.25">
      <c r="A41" s="16" t="s">
        <v>7</v>
      </c>
      <c r="B41" s="3" t="s">
        <v>13</v>
      </c>
      <c r="C41" s="2" t="s">
        <v>10</v>
      </c>
      <c r="D41" s="4">
        <v>109790</v>
      </c>
      <c r="E41" s="4">
        <v>0</v>
      </c>
      <c r="F41" s="4">
        <v>0</v>
      </c>
      <c r="G41" s="15">
        <v>109790</v>
      </c>
    </row>
    <row r="42" spans="1:7" x14ac:dyDescent="0.25">
      <c r="A42" s="16" t="s">
        <v>7</v>
      </c>
      <c r="B42" s="3" t="s">
        <v>49</v>
      </c>
      <c r="C42" s="2" t="s">
        <v>18</v>
      </c>
      <c r="D42" s="4">
        <v>43300</v>
      </c>
      <c r="E42" s="4">
        <v>0</v>
      </c>
      <c r="F42" s="4">
        <v>0</v>
      </c>
      <c r="G42" s="15">
        <v>43300</v>
      </c>
    </row>
    <row r="43" spans="1:7" x14ac:dyDescent="0.25">
      <c r="A43" s="16" t="s">
        <v>7</v>
      </c>
      <c r="B43" s="3" t="s">
        <v>65</v>
      </c>
      <c r="C43" s="2" t="s">
        <v>28</v>
      </c>
      <c r="D43" s="4">
        <v>0</v>
      </c>
      <c r="E43" s="4">
        <v>0</v>
      </c>
      <c r="F43" s="4">
        <v>0</v>
      </c>
      <c r="G43" s="15">
        <v>0</v>
      </c>
    </row>
    <row r="44" spans="1:7" x14ac:dyDescent="0.25">
      <c r="A44" s="16" t="s">
        <v>63</v>
      </c>
      <c r="B44" s="3" t="s">
        <v>64</v>
      </c>
      <c r="C44" s="2" t="s">
        <v>10</v>
      </c>
      <c r="D44" s="4">
        <v>0</v>
      </c>
      <c r="E44" s="4">
        <v>0</v>
      </c>
      <c r="F44" s="4">
        <v>26000</v>
      </c>
      <c r="G44" s="15">
        <v>26000</v>
      </c>
    </row>
    <row r="45" spans="1:7" x14ac:dyDescent="0.25">
      <c r="A45" s="16" t="s">
        <v>34</v>
      </c>
      <c r="B45" s="3" t="s">
        <v>53</v>
      </c>
      <c r="C45" s="2" t="s">
        <v>10</v>
      </c>
      <c r="D45" s="4">
        <v>0</v>
      </c>
      <c r="E45" s="4">
        <v>92728</v>
      </c>
      <c r="F45" s="4">
        <v>0</v>
      </c>
      <c r="G45" s="15">
        <v>92728</v>
      </c>
    </row>
    <row r="46" spans="1:7" x14ac:dyDescent="0.25">
      <c r="A46" s="16" t="s">
        <v>34</v>
      </c>
      <c r="B46" s="3" t="s">
        <v>35</v>
      </c>
      <c r="C46" s="2" t="s">
        <v>10</v>
      </c>
      <c r="D46" s="4">
        <v>8895705.595566541</v>
      </c>
      <c r="E46" s="4">
        <v>-92728</v>
      </c>
      <c r="F46" s="4">
        <v>0</v>
      </c>
      <c r="G46" s="15">
        <v>8802977.595566541</v>
      </c>
    </row>
    <row r="47" spans="1:7" x14ac:dyDescent="0.25">
      <c r="A47" s="16" t="s">
        <v>36</v>
      </c>
      <c r="B47" s="3" t="s">
        <v>38</v>
      </c>
      <c r="C47" s="2" t="s">
        <v>37</v>
      </c>
      <c r="D47" s="4">
        <v>4000</v>
      </c>
      <c r="E47" s="4">
        <v>0</v>
      </c>
      <c r="F47" s="4">
        <v>2458</v>
      </c>
      <c r="G47" s="15">
        <v>6458</v>
      </c>
    </row>
    <row r="48" spans="1:7" x14ac:dyDescent="0.25">
      <c r="A48" s="16" t="s">
        <v>39</v>
      </c>
      <c r="B48" s="3" t="s">
        <v>66</v>
      </c>
      <c r="C48" s="2" t="s">
        <v>8</v>
      </c>
      <c r="D48" s="4">
        <v>0</v>
      </c>
      <c r="E48" s="4">
        <v>0</v>
      </c>
      <c r="F48" s="4">
        <v>0</v>
      </c>
      <c r="G48" s="15">
        <v>0</v>
      </c>
    </row>
    <row r="49" spans="1:7" x14ac:dyDescent="0.25">
      <c r="A49" s="16" t="s">
        <v>39</v>
      </c>
      <c r="B49" s="3" t="s">
        <v>67</v>
      </c>
      <c r="C49" s="2" t="s">
        <v>8</v>
      </c>
      <c r="D49" s="4">
        <v>0</v>
      </c>
      <c r="E49" s="4">
        <v>0</v>
      </c>
      <c r="F49" s="4">
        <v>0</v>
      </c>
      <c r="G49" s="15">
        <v>0</v>
      </c>
    </row>
    <row r="50" spans="1:7" x14ac:dyDescent="0.25">
      <c r="A50" s="16" t="s">
        <v>39</v>
      </c>
      <c r="B50" s="3" t="s">
        <v>40</v>
      </c>
      <c r="C50" s="2" t="s">
        <v>33</v>
      </c>
      <c r="D50" s="4">
        <v>89699</v>
      </c>
      <c r="E50" s="4">
        <v>0</v>
      </c>
      <c r="F50" s="4">
        <v>0</v>
      </c>
      <c r="G50" s="15">
        <v>89699</v>
      </c>
    </row>
    <row r="51" spans="1:7" x14ac:dyDescent="0.25">
      <c r="A51" s="16" t="s">
        <v>39</v>
      </c>
      <c r="B51" s="3" t="s">
        <v>68</v>
      </c>
      <c r="C51" s="2" t="s">
        <v>8</v>
      </c>
      <c r="D51" s="4">
        <v>0</v>
      </c>
      <c r="E51" s="4">
        <v>0</v>
      </c>
      <c r="F51" s="4">
        <v>0</v>
      </c>
      <c r="G51" s="15">
        <v>0</v>
      </c>
    </row>
    <row r="52" spans="1:7" x14ac:dyDescent="0.25">
      <c r="A52" s="16" t="s">
        <v>39</v>
      </c>
      <c r="B52" s="3" t="s">
        <v>68</v>
      </c>
      <c r="C52" s="2" t="s">
        <v>46</v>
      </c>
      <c r="D52" s="4">
        <v>0</v>
      </c>
      <c r="E52" s="4">
        <v>0</v>
      </c>
      <c r="F52" s="4">
        <v>0</v>
      </c>
      <c r="G52" s="15">
        <v>0</v>
      </c>
    </row>
    <row r="53" spans="1:7" x14ac:dyDescent="0.25">
      <c r="A53" s="16" t="s">
        <v>39</v>
      </c>
      <c r="B53" s="3" t="s">
        <v>55</v>
      </c>
      <c r="C53" s="2" t="s">
        <v>56</v>
      </c>
      <c r="D53" s="4">
        <v>651802</v>
      </c>
      <c r="E53" s="4">
        <v>0</v>
      </c>
      <c r="F53" s="4">
        <v>0</v>
      </c>
      <c r="G53" s="15">
        <v>651802</v>
      </c>
    </row>
    <row r="54" spans="1:7" x14ac:dyDescent="0.25">
      <c r="A54" s="16" t="s">
        <v>41</v>
      </c>
      <c r="B54" s="3" t="s">
        <v>42</v>
      </c>
      <c r="C54" s="2"/>
      <c r="D54" s="4">
        <v>16800</v>
      </c>
      <c r="E54" s="4">
        <v>0</v>
      </c>
      <c r="F54" s="4">
        <v>0</v>
      </c>
      <c r="G54" s="15">
        <v>16800</v>
      </c>
    </row>
    <row r="55" spans="1:7" x14ac:dyDescent="0.25">
      <c r="A55" s="5" t="s">
        <v>43</v>
      </c>
      <c r="B55" s="6"/>
      <c r="C55" s="6"/>
      <c r="D55" s="11">
        <f>SUM(D4:D54)</f>
        <v>31034263.96815785</v>
      </c>
      <c r="E55" s="11">
        <f t="shared" ref="E55:G55" si="0">SUM(E4:E54)</f>
        <v>37000</v>
      </c>
      <c r="F55" s="11">
        <f t="shared" si="0"/>
        <v>222126</v>
      </c>
      <c r="G55" s="11">
        <f t="shared" si="0"/>
        <v>31293389.96815785</v>
      </c>
    </row>
  </sheetData>
  <autoFilter ref="A3:G50" xr:uid="{09C2F703-A17D-4B2E-8FFB-368A8D078B45}"/>
  <pageMargins left="0.70866141732283472" right="0.31496062992125984" top="0.51181102362204722" bottom="0.51181102362204722" header="0.31496062992125984" footer="0.31496062992125984"/>
  <pageSetup paperSize="9" fitToHeight="2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Lisa 1</vt:lpstr>
      <vt:lpstr>'Lisa 1'!Print_Titles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Jaanika Säde</dc:creator>
  <cp:lastModifiedBy>Kairi Tärno - VIRV</cp:lastModifiedBy>
  <cp:lastPrinted>2025-06-03T05:17:59Z</cp:lastPrinted>
  <dcterms:created xsi:type="dcterms:W3CDTF">2025-02-03T12:07:58Z</dcterms:created>
  <dcterms:modified xsi:type="dcterms:W3CDTF">2025-06-05T11:29:55Z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2025-06-03T05:18:09Z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9ae73240-e9df-4855-9334-a79a05509928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